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8160" activeTab="0"/>
  </bookViews>
  <sheets>
    <sheet name="算出内訳表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<sst xmlns="http://schemas.openxmlformats.org/spreadsheetml/2006/main" count="61" uniqueCount="49">
  <si>
    <t>受　託　研　究　費　算　出　内　訳　書</t>
  </si>
  <si>
    <t>整理番号</t>
  </si>
  <si>
    <t>治　験　責　任　医　師　名</t>
  </si>
  <si>
    <t>治験課題名</t>
  </si>
  <si>
    <t>委託会社名</t>
  </si>
  <si>
    <t>経 費 項 目</t>
  </si>
  <si>
    <t>金額（円）</t>
  </si>
  <si>
    <t>積　　　算　　　内　　　訳</t>
  </si>
  <si>
    <t>［直接研究費］</t>
  </si>
  <si>
    <t>受託研究謝金</t>
  </si>
  <si>
    <t>・ 謝金</t>
  </si>
  <si>
    <t>回（時間）×</t>
  </si>
  <si>
    <t>円＝</t>
  </si>
  <si>
    <t>円</t>
  </si>
  <si>
    <t xml:space="preserve">  ・ 賃金</t>
  </si>
  <si>
    <t>時間×</t>
  </si>
  <si>
    <t>円×</t>
  </si>
  <si>
    <t>日＝</t>
  </si>
  <si>
    <t>受託研究旅費</t>
  </si>
  <si>
    <t xml:space="preserve">  ・</t>
  </si>
  <si>
    <t xml:space="preserve">   ［内訳］</t>
  </si>
  <si>
    <t>受託研究経費</t>
  </si>
  <si>
    <t xml:space="preserve">  ・ 一般経費</t>
  </si>
  <si>
    <t>［（</t>
  </si>
  <si>
    <t>）ポイント×</t>
  </si>
  <si>
    <t>円×(</t>
  </si>
  <si>
    <t>）×症例］</t>
  </si>
  <si>
    <t>　　</t>
  </si>
  <si>
    <t xml:space="preserve">  ・ その他</t>
  </si>
  <si>
    <t>治験薬管理経費</t>
  </si>
  <si>
    <t>×（</t>
  </si>
  <si>
    <t xml:space="preserve">）症例] </t>
  </si>
  <si>
    <t>治験審査委員会費用</t>
  </si>
  <si>
    <t>被験者負担の軽減経費</t>
  </si>
  <si>
    <t>回×</t>
  </si>
  <si>
    <t>症例＝</t>
  </si>
  <si>
    <t>①</t>
  </si>
  <si>
    <t>直接研究費</t>
  </si>
  <si>
    <t>②</t>
  </si>
  <si>
    <t>間接経費</t>
  </si>
  <si>
    <t>（①直接研究費×３０％）</t>
  </si>
  <si>
    <t>③</t>
  </si>
  <si>
    <t>小計</t>
  </si>
  <si>
    <t>（①＋②）</t>
  </si>
  <si>
    <t>④</t>
  </si>
  <si>
    <t xml:space="preserve">消費税  </t>
  </si>
  <si>
    <t>（③×５％）</t>
  </si>
  <si>
    <t>計</t>
  </si>
  <si>
    <t>（③＋④）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</si>
</sst>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&quot;報&quot;&quot;告&quot;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b/>
      <sz val="12"/>
      <name val="ＭＳ Ｐ明朝"/>
      <family val="1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Ｐ明朝"/>
      <family val="1"/>
    </font>
    <font>
      <b/>
      <sz val="20"/>
      <name val="ＭＳ Ｐ明朝"/>
      <family val="1"/>
    </font>
    <font>
      <sz val="2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hair"/>
    </border>
    <border>
      <left/>
      <right/>
      <top style="hair"/>
      <bottom style="hair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 style="dashed"/>
      <bottom style="thin"/>
    </border>
    <border>
      <left/>
      <right/>
      <top style="dashed"/>
      <bottom style="thin"/>
    </border>
    <border>
      <left style="thin"/>
      <right style="thin"/>
      <top style="dashed"/>
      <bottom style="thin"/>
    </border>
    <border>
      <left/>
      <right style="thin"/>
      <top style="dashed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/>
      <top style="double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>
      <alignment/>
      <protection/>
    </xf>
    <xf numFmtId="0" fontId="40" fillId="32" borderId="0" applyNumberFormat="0" applyBorder="0" applyAlignment="0" applyProtection="0"/>
  </cellStyleXfs>
  <cellXfs count="77">
    <xf numFmtId="0" fontId="0" fillId="0" borderId="0" xfId="0" applyFont="1" applyAlignment="1">
      <alignment vertical="center"/>
    </xf>
    <xf numFmtId="38" fontId="6" fillId="0" borderId="0" xfId="50" applyFont="1" applyAlignment="1">
      <alignment/>
    </xf>
    <xf numFmtId="38" fontId="6" fillId="0" borderId="0" xfId="50" applyFont="1" applyAlignment="1">
      <alignment horizontal="left" shrinkToFit="1"/>
    </xf>
    <xf numFmtId="38" fontId="6" fillId="0" borderId="10" xfId="50" applyFont="1" applyBorder="1" applyAlignment="1">
      <alignment horizontal="distributed"/>
    </xf>
    <xf numFmtId="49" fontId="6" fillId="33" borderId="10" xfId="50" applyNumberFormat="1" applyFont="1" applyFill="1" applyBorder="1" applyAlignment="1">
      <alignment/>
    </xf>
    <xf numFmtId="38" fontId="6" fillId="0" borderId="10" xfId="50" applyFont="1" applyBorder="1" applyAlignment="1">
      <alignment/>
    </xf>
    <xf numFmtId="0" fontId="2" fillId="0" borderId="10" xfId="61" applyBorder="1" applyAlignment="1">
      <alignment/>
      <protection/>
    </xf>
    <xf numFmtId="0" fontId="2" fillId="0" borderId="10" xfId="61" applyBorder="1" applyAlignment="1">
      <alignment horizontal="center"/>
      <protection/>
    </xf>
    <xf numFmtId="38" fontId="6" fillId="0" borderId="11" xfId="50" applyFont="1" applyBorder="1" applyAlignment="1">
      <alignment horizontal="distributed"/>
    </xf>
    <xf numFmtId="38" fontId="6" fillId="33" borderId="10" xfId="50" applyFont="1" applyFill="1" applyBorder="1" applyAlignment="1">
      <alignment/>
    </xf>
    <xf numFmtId="38" fontId="6" fillId="0" borderId="0" xfId="50" applyFont="1" applyBorder="1" applyAlignment="1">
      <alignment/>
    </xf>
    <xf numFmtId="38" fontId="6" fillId="0" borderId="12" xfId="50" applyFont="1" applyBorder="1" applyAlignment="1">
      <alignment horizontal="center" vertical="center"/>
    </xf>
    <xf numFmtId="38" fontId="6" fillId="0" borderId="13" xfId="50" applyFont="1" applyBorder="1" applyAlignment="1">
      <alignment/>
    </xf>
    <xf numFmtId="38" fontId="6" fillId="0" borderId="14" xfId="50" applyFont="1" applyBorder="1" applyAlignment="1">
      <alignment/>
    </xf>
    <xf numFmtId="38" fontId="6" fillId="0" borderId="15" xfId="50" applyFont="1" applyBorder="1" applyAlignment="1">
      <alignment/>
    </xf>
    <xf numFmtId="38" fontId="6" fillId="0" borderId="14" xfId="50" applyFont="1" applyBorder="1" applyAlignment="1">
      <alignment horizontal="center" shrinkToFit="1"/>
    </xf>
    <xf numFmtId="38" fontId="6" fillId="0" borderId="14" xfId="50" applyFont="1" applyBorder="1" applyAlignment="1">
      <alignment shrinkToFit="1"/>
    </xf>
    <xf numFmtId="38" fontId="6" fillId="0" borderId="16" xfId="50" applyFont="1" applyBorder="1" applyAlignment="1">
      <alignment horizontal="left" shrinkToFit="1"/>
    </xf>
    <xf numFmtId="38" fontId="6" fillId="0" borderId="17" xfId="50" applyFont="1" applyBorder="1" applyAlignment="1">
      <alignment/>
    </xf>
    <xf numFmtId="38" fontId="6" fillId="0" borderId="0" xfId="50" applyFont="1" applyBorder="1" applyAlignment="1">
      <alignment shrinkToFit="1"/>
    </xf>
    <xf numFmtId="38" fontId="6" fillId="0" borderId="18" xfId="50" applyFont="1" applyBorder="1" applyAlignment="1">
      <alignment/>
    </xf>
    <xf numFmtId="38" fontId="6" fillId="0" borderId="0" xfId="50" applyFont="1" applyBorder="1" applyAlignment="1">
      <alignment horizontal="center" shrinkToFit="1"/>
    </xf>
    <xf numFmtId="38" fontId="6" fillId="0" borderId="19" xfId="50" applyFont="1" applyBorder="1" applyAlignment="1">
      <alignment horizontal="left" shrinkToFit="1"/>
    </xf>
    <xf numFmtId="38" fontId="6" fillId="0" borderId="0" xfId="50" applyFont="1" applyBorder="1" applyAlignment="1">
      <alignment horizontal="center"/>
    </xf>
    <xf numFmtId="38" fontId="6" fillId="0" borderId="0" xfId="50" applyFont="1" applyBorder="1" applyAlignment="1">
      <alignment horizontal="right"/>
    </xf>
    <xf numFmtId="38" fontId="6" fillId="0" borderId="17" xfId="50" applyFont="1" applyFill="1" applyBorder="1" applyAlignment="1">
      <alignment/>
    </xf>
    <xf numFmtId="38" fontId="6" fillId="0" borderId="0" xfId="50" applyFont="1" applyFill="1" applyBorder="1" applyAlignment="1">
      <alignment horizontal="center" shrinkToFit="1"/>
    </xf>
    <xf numFmtId="38" fontId="6" fillId="0" borderId="0" xfId="50" applyFont="1" applyFill="1" applyBorder="1" applyAlignment="1">
      <alignment/>
    </xf>
    <xf numFmtId="38" fontId="6" fillId="0" borderId="18" xfId="50" applyFont="1" applyFill="1" applyBorder="1" applyAlignment="1">
      <alignment/>
    </xf>
    <xf numFmtId="38" fontId="6" fillId="0" borderId="0" xfId="50" applyFont="1" applyFill="1" applyBorder="1" applyAlignment="1">
      <alignment horizontal="right"/>
    </xf>
    <xf numFmtId="176" fontId="6" fillId="0" borderId="0" xfId="50" applyNumberFormat="1" applyFont="1" applyFill="1" applyAlignment="1">
      <alignment/>
    </xf>
    <xf numFmtId="38" fontId="6" fillId="0" borderId="0" xfId="50" applyFont="1" applyFill="1" applyAlignment="1">
      <alignment/>
    </xf>
    <xf numFmtId="38" fontId="6" fillId="0" borderId="0" xfId="50" applyFont="1" applyFill="1" applyBorder="1" applyAlignment="1">
      <alignment horizontal="center"/>
    </xf>
    <xf numFmtId="0" fontId="2" fillId="0" borderId="0" xfId="61" applyFill="1" applyAlignment="1">
      <alignment horizontal="center"/>
      <protection/>
    </xf>
    <xf numFmtId="38" fontId="6" fillId="0" borderId="0" xfId="50" applyFont="1" applyFill="1" applyBorder="1" applyAlignment="1">
      <alignment shrinkToFit="1"/>
    </xf>
    <xf numFmtId="38" fontId="6" fillId="0" borderId="19" xfId="50" applyFont="1" applyFill="1" applyBorder="1" applyAlignment="1">
      <alignment horizontal="left" shrinkToFit="1"/>
    </xf>
    <xf numFmtId="38" fontId="6" fillId="0" borderId="20" xfId="50" applyFont="1" applyBorder="1" applyAlignment="1">
      <alignment shrinkToFit="1"/>
    </xf>
    <xf numFmtId="38" fontId="6" fillId="0" borderId="21" xfId="50" applyFont="1" applyBorder="1" applyAlignment="1">
      <alignment horizontal="distributed" shrinkToFit="1"/>
    </xf>
    <xf numFmtId="38" fontId="6" fillId="0" borderId="21" xfId="50" applyFont="1" applyBorder="1" applyAlignment="1">
      <alignment/>
    </xf>
    <xf numFmtId="38" fontId="6" fillId="0" borderId="22" xfId="50" applyFont="1" applyBorder="1" applyAlignment="1">
      <alignment/>
    </xf>
    <xf numFmtId="38" fontId="6" fillId="0" borderId="23" xfId="50" applyFont="1" applyBorder="1" applyAlignment="1">
      <alignment horizontal="left" shrinkToFit="1"/>
    </xf>
    <xf numFmtId="38" fontId="6" fillId="0" borderId="24" xfId="50" applyFont="1" applyBorder="1" applyAlignment="1">
      <alignment shrinkToFit="1"/>
    </xf>
    <xf numFmtId="38" fontId="6" fillId="0" borderId="25" xfId="50" applyFont="1" applyBorder="1" applyAlignment="1">
      <alignment horizontal="distributed" shrinkToFit="1"/>
    </xf>
    <xf numFmtId="38" fontId="6" fillId="0" borderId="25" xfId="50" applyFont="1" applyBorder="1" applyAlignment="1">
      <alignment/>
    </xf>
    <xf numFmtId="38" fontId="6" fillId="0" borderId="12" xfId="50" applyFont="1" applyBorder="1" applyAlignment="1">
      <alignment/>
    </xf>
    <xf numFmtId="38" fontId="6" fillId="0" borderId="26" xfId="50" applyFont="1" applyBorder="1" applyAlignment="1">
      <alignment horizontal="left" shrinkToFit="1"/>
    </xf>
    <xf numFmtId="38" fontId="6" fillId="0" borderId="27" xfId="50" applyFont="1" applyBorder="1" applyAlignment="1">
      <alignment shrinkToFit="1"/>
    </xf>
    <xf numFmtId="38" fontId="6" fillId="0" borderId="28" xfId="50" applyFont="1" applyBorder="1" applyAlignment="1">
      <alignment horizontal="distributed" shrinkToFit="1"/>
    </xf>
    <xf numFmtId="38" fontId="6" fillId="0" borderId="28" xfId="50" applyFont="1" applyBorder="1" applyAlignment="1">
      <alignment/>
    </xf>
    <xf numFmtId="38" fontId="6" fillId="0" borderId="29" xfId="50" applyFont="1" applyBorder="1" applyAlignment="1">
      <alignment/>
    </xf>
    <xf numFmtId="38" fontId="6" fillId="0" borderId="30" xfId="50" applyFont="1" applyBorder="1" applyAlignment="1">
      <alignment horizontal="left" shrinkToFit="1"/>
    </xf>
    <xf numFmtId="38" fontId="6" fillId="0" borderId="31" xfId="50" applyFont="1" applyFill="1" applyBorder="1" applyAlignment="1">
      <alignment/>
    </xf>
    <xf numFmtId="38" fontId="6" fillId="0" borderId="32" xfId="50" applyFont="1" applyBorder="1" applyAlignment="1">
      <alignment/>
    </xf>
    <xf numFmtId="38" fontId="6" fillId="0" borderId="33" xfId="50" applyFont="1" applyBorder="1" applyAlignment="1">
      <alignment horizontal="left" shrinkToFit="1"/>
    </xf>
    <xf numFmtId="38" fontId="6" fillId="0" borderId="0" xfId="50" applyFont="1" applyBorder="1" applyAlignment="1">
      <alignment/>
    </xf>
    <xf numFmtId="38" fontId="6" fillId="0" borderId="0" xfId="50" applyFont="1" applyAlignment="1">
      <alignment shrinkToFit="1"/>
    </xf>
    <xf numFmtId="38" fontId="6" fillId="0" borderId="34" xfId="50" applyFont="1" applyBorder="1" applyAlignment="1">
      <alignment horizontal="center"/>
    </xf>
    <xf numFmtId="38" fontId="6" fillId="0" borderId="32" xfId="50" applyFont="1" applyBorder="1" applyAlignment="1">
      <alignment horizontal="center"/>
    </xf>
    <xf numFmtId="38" fontId="6" fillId="0" borderId="0" xfId="50" applyFont="1" applyBorder="1" applyAlignment="1">
      <alignment shrinkToFit="1"/>
    </xf>
    <xf numFmtId="38" fontId="6" fillId="0" borderId="0" xfId="50" applyFont="1" applyBorder="1" applyAlignment="1">
      <alignment horizontal="center" shrinkToFit="1"/>
    </xf>
    <xf numFmtId="0" fontId="2" fillId="0" borderId="0" xfId="61" applyAlignment="1">
      <alignment shrinkToFit="1"/>
      <protection/>
    </xf>
    <xf numFmtId="0" fontId="2" fillId="0" borderId="0" xfId="61" applyAlignment="1">
      <alignment/>
      <protection/>
    </xf>
    <xf numFmtId="38" fontId="6" fillId="0" borderId="17" xfId="50" applyFont="1" applyBorder="1" applyAlignment="1">
      <alignment horizontal="center" shrinkToFit="1"/>
    </xf>
    <xf numFmtId="0" fontId="2" fillId="0" borderId="0" xfId="61" applyAlignment="1">
      <alignment horizontal="center" shrinkToFit="1"/>
      <protection/>
    </xf>
    <xf numFmtId="0" fontId="2" fillId="0" borderId="0" xfId="61" applyBorder="1" applyAlignment="1">
      <alignment horizontal="center" shrinkToFit="1"/>
      <protection/>
    </xf>
    <xf numFmtId="38" fontId="6" fillId="0" borderId="17" xfId="50" applyFont="1" applyBorder="1" applyAlignment="1">
      <alignment shrinkToFit="1"/>
    </xf>
    <xf numFmtId="38" fontId="3" fillId="0" borderId="0" xfId="50" applyFont="1" applyAlignment="1">
      <alignment horizontal="center"/>
    </xf>
    <xf numFmtId="0" fontId="5" fillId="0" borderId="0" xfId="61" applyFont="1" applyAlignment="1">
      <alignment/>
      <protection/>
    </xf>
    <xf numFmtId="38" fontId="7" fillId="0" borderId="0" xfId="50" applyFont="1" applyAlignment="1">
      <alignment horizontal="center"/>
    </xf>
    <xf numFmtId="0" fontId="8" fillId="0" borderId="0" xfId="61" applyFont="1" applyAlignment="1">
      <alignment/>
      <protection/>
    </xf>
    <xf numFmtId="38" fontId="6" fillId="33" borderId="10" xfId="50" applyFont="1" applyFill="1" applyBorder="1" applyAlignment="1">
      <alignment horizontal="center"/>
    </xf>
    <xf numFmtId="0" fontId="2" fillId="33" borderId="10" xfId="61" applyFill="1" applyBorder="1" applyAlignment="1">
      <alignment/>
      <protection/>
    </xf>
    <xf numFmtId="49" fontId="6" fillId="33" borderId="10" xfId="50" applyNumberFormat="1" applyFont="1" applyFill="1" applyBorder="1" applyAlignment="1">
      <alignment wrapText="1"/>
    </xf>
    <xf numFmtId="49" fontId="2" fillId="0" borderId="10" xfId="61" applyNumberFormat="1" applyBorder="1" applyAlignment="1">
      <alignment wrapText="1"/>
      <protection/>
    </xf>
    <xf numFmtId="38" fontId="6" fillId="0" borderId="12" xfId="50" applyFont="1" applyBorder="1" applyAlignment="1">
      <alignment horizontal="center" vertical="center"/>
    </xf>
    <xf numFmtId="38" fontId="2" fillId="0" borderId="12" xfId="50" applyBorder="1" applyAlignment="1">
      <alignment horizontal="center" vertical="center"/>
    </xf>
    <xf numFmtId="0" fontId="2" fillId="0" borderId="12" xfId="61" applyBorder="1" applyAlignment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tabSelected="1" zoomScale="85" zoomScaleNormal="85" zoomScalePageLayoutView="0" workbookViewId="0" topLeftCell="A18">
      <selection activeCell="J41" sqref="J41"/>
    </sheetView>
  </sheetViews>
  <sheetFormatPr defaultColWidth="9.140625" defaultRowHeight="18" customHeight="1"/>
  <cols>
    <col min="1" max="1" width="3.421875" style="1" customWidth="1"/>
    <col min="2" max="2" width="15.57421875" style="1" customWidth="1"/>
    <col min="3" max="3" width="1.421875" style="1" customWidth="1"/>
    <col min="4" max="4" width="11.421875" style="1" customWidth="1"/>
    <col min="5" max="5" width="3.28125" style="1" customWidth="1"/>
    <col min="6" max="6" width="4.7109375" style="1" customWidth="1"/>
    <col min="7" max="7" width="8.00390625" style="1" customWidth="1"/>
    <col min="8" max="8" width="7.140625" style="1" customWidth="1"/>
    <col min="9" max="9" width="4.7109375" style="1" customWidth="1"/>
    <col min="10" max="10" width="5.8515625" style="1" customWidth="1"/>
    <col min="11" max="11" width="4.8515625" style="1" customWidth="1"/>
    <col min="12" max="12" width="4.00390625" style="1" customWidth="1"/>
    <col min="13" max="13" width="4.8515625" style="1" customWidth="1"/>
    <col min="14" max="14" width="6.7109375" style="1" customWidth="1"/>
    <col min="15" max="15" width="3.421875" style="2" bestFit="1" customWidth="1"/>
    <col min="16" max="16384" width="9.00390625" style="1" customWidth="1"/>
  </cols>
  <sheetData>
    <row r="1" spans="1:15" ht="18" customHeight="1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7"/>
      <c r="N1" s="67"/>
      <c r="O1" s="67"/>
    </row>
    <row r="2" spans="1:15" ht="24">
      <c r="A2" s="68" t="s">
        <v>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9"/>
      <c r="N2" s="69"/>
      <c r="O2" s="69"/>
    </row>
    <row r="3" ht="11.25" customHeight="1"/>
    <row r="4" spans="2:14" ht="19.5" customHeight="1">
      <c r="B4" s="3" t="s">
        <v>1</v>
      </c>
      <c r="C4" s="3"/>
      <c r="D4" s="4"/>
      <c r="E4" s="5"/>
      <c r="H4" s="5" t="s">
        <v>2</v>
      </c>
      <c r="I4" s="6"/>
      <c r="J4" s="5"/>
      <c r="K4" s="7"/>
      <c r="L4" s="70"/>
      <c r="M4" s="71"/>
      <c r="N4" s="71"/>
    </row>
    <row r="5" spans="2:15" ht="45" customHeight="1">
      <c r="B5" s="8" t="s">
        <v>3</v>
      </c>
      <c r="C5" s="8"/>
      <c r="D5" s="72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</row>
    <row r="6" spans="2:8" ht="19.5" customHeight="1">
      <c r="B6" s="8" t="s">
        <v>4</v>
      </c>
      <c r="C6" s="8"/>
      <c r="D6" s="9"/>
      <c r="E6" s="5"/>
      <c r="F6" s="5"/>
      <c r="G6" s="5"/>
      <c r="H6" s="10"/>
    </row>
    <row r="8" spans="1:15" ht="24" customHeight="1">
      <c r="A8" s="74" t="s">
        <v>5</v>
      </c>
      <c r="B8" s="74"/>
      <c r="C8" s="75"/>
      <c r="D8" s="11" t="s">
        <v>6</v>
      </c>
      <c r="E8" s="74" t="s">
        <v>7</v>
      </c>
      <c r="F8" s="75"/>
      <c r="G8" s="75"/>
      <c r="H8" s="75"/>
      <c r="I8" s="75"/>
      <c r="J8" s="75"/>
      <c r="K8" s="75"/>
      <c r="L8" s="76"/>
      <c r="M8" s="76"/>
      <c r="N8" s="76"/>
      <c r="O8" s="76"/>
    </row>
    <row r="9" spans="1:15" ht="18" customHeight="1">
      <c r="A9" s="12"/>
      <c r="B9" s="13"/>
      <c r="C9" s="13"/>
      <c r="D9" s="14"/>
      <c r="E9" s="13"/>
      <c r="F9" s="13"/>
      <c r="G9" s="15"/>
      <c r="H9" s="13"/>
      <c r="I9" s="16"/>
      <c r="J9" s="13"/>
      <c r="K9" s="13"/>
      <c r="L9" s="13"/>
      <c r="M9" s="13"/>
      <c r="N9" s="13"/>
      <c r="O9" s="17"/>
    </row>
    <row r="10" spans="1:15" ht="18" customHeight="1">
      <c r="A10" s="18" t="s">
        <v>8</v>
      </c>
      <c r="B10" s="19"/>
      <c r="C10" s="10"/>
      <c r="D10" s="20"/>
      <c r="E10" s="10"/>
      <c r="F10" s="10"/>
      <c r="G10" s="21"/>
      <c r="H10" s="10"/>
      <c r="I10" s="19"/>
      <c r="J10" s="10"/>
      <c r="K10" s="10"/>
      <c r="L10" s="10"/>
      <c r="M10" s="10"/>
      <c r="N10" s="10"/>
      <c r="O10" s="22"/>
    </row>
    <row r="11" spans="1:15" ht="18" customHeight="1">
      <c r="A11" s="18"/>
      <c r="B11" s="21" t="s">
        <v>9</v>
      </c>
      <c r="C11" s="10"/>
      <c r="D11" s="20">
        <f>M11</f>
        <v>0</v>
      </c>
      <c r="E11" s="62" t="s">
        <v>10</v>
      </c>
      <c r="F11" s="60"/>
      <c r="H11" s="59" t="s">
        <v>11</v>
      </c>
      <c r="I11" s="63"/>
      <c r="J11" s="23"/>
      <c r="K11" s="59" t="s">
        <v>12</v>
      </c>
      <c r="L11" s="64"/>
      <c r="M11" s="58">
        <f>ROUNDUP(F11*I11,)</f>
        <v>0</v>
      </c>
      <c r="N11" s="58"/>
      <c r="O11" s="22" t="s">
        <v>13</v>
      </c>
    </row>
    <row r="12" spans="1:15" ht="18" customHeight="1">
      <c r="A12" s="18"/>
      <c r="B12" s="21"/>
      <c r="C12" s="10"/>
      <c r="D12" s="20"/>
      <c r="E12" s="19"/>
      <c r="F12" s="10"/>
      <c r="G12" s="21"/>
      <c r="H12" s="19"/>
      <c r="I12" s="19"/>
      <c r="J12" s="19"/>
      <c r="K12" s="19"/>
      <c r="L12" s="19"/>
      <c r="M12" s="19"/>
      <c r="N12" s="19"/>
      <c r="O12" s="22"/>
    </row>
    <row r="13" spans="1:15" ht="18" customHeight="1">
      <c r="A13" s="18"/>
      <c r="B13" s="21"/>
      <c r="C13" s="10"/>
      <c r="D13" s="20"/>
      <c r="E13" s="19"/>
      <c r="F13" s="10"/>
      <c r="G13" s="21"/>
      <c r="H13" s="19"/>
      <c r="I13" s="19"/>
      <c r="J13" s="19"/>
      <c r="K13" s="19"/>
      <c r="L13" s="19"/>
      <c r="M13" s="19"/>
      <c r="N13" s="19"/>
      <c r="O13" s="22"/>
    </row>
    <row r="14" spans="1:15" ht="18" customHeight="1">
      <c r="A14" s="18"/>
      <c r="B14" s="21"/>
      <c r="C14" s="10"/>
      <c r="D14" s="20">
        <f>N14</f>
        <v>0</v>
      </c>
      <c r="E14" s="65" t="s">
        <v>14</v>
      </c>
      <c r="F14" s="60"/>
      <c r="H14" s="21" t="s">
        <v>15</v>
      </c>
      <c r="I14" s="19"/>
      <c r="K14" s="19" t="s">
        <v>16</v>
      </c>
      <c r="L14" s="19"/>
      <c r="M14" s="19" t="s">
        <v>17</v>
      </c>
      <c r="N14" s="19">
        <f>ROUNDUP(G14*J14*L14,)</f>
        <v>0</v>
      </c>
      <c r="O14" s="22" t="s">
        <v>13</v>
      </c>
    </row>
    <row r="15" spans="1:15" ht="18" customHeight="1">
      <c r="A15" s="18"/>
      <c r="B15" s="21"/>
      <c r="C15" s="10"/>
      <c r="D15" s="20"/>
      <c r="E15" s="10"/>
      <c r="F15" s="10"/>
      <c r="G15" s="21"/>
      <c r="H15" s="10"/>
      <c r="I15" s="19"/>
      <c r="J15" s="19"/>
      <c r="K15" s="10"/>
      <c r="L15" s="10"/>
      <c r="M15" s="10"/>
      <c r="N15" s="10"/>
      <c r="O15" s="22"/>
    </row>
    <row r="16" spans="1:15" ht="18" customHeight="1">
      <c r="A16" s="18"/>
      <c r="B16" s="21"/>
      <c r="C16" s="10"/>
      <c r="D16" s="20"/>
      <c r="E16" s="10"/>
      <c r="F16" s="10"/>
      <c r="G16" s="21"/>
      <c r="H16" s="10"/>
      <c r="I16" s="19"/>
      <c r="J16" s="19"/>
      <c r="K16" s="10"/>
      <c r="L16" s="10"/>
      <c r="M16" s="10"/>
      <c r="N16" s="10"/>
      <c r="O16" s="22"/>
    </row>
    <row r="17" spans="1:15" ht="18" customHeight="1">
      <c r="A17" s="18"/>
      <c r="B17" s="21" t="s">
        <v>18</v>
      </c>
      <c r="C17" s="10"/>
      <c r="D17" s="20">
        <f>M17</f>
        <v>0</v>
      </c>
      <c r="E17" s="10" t="s">
        <v>19</v>
      </c>
      <c r="F17" s="10"/>
      <c r="G17" s="21"/>
      <c r="H17" s="10"/>
      <c r="I17" s="19"/>
      <c r="J17" s="19"/>
      <c r="K17" s="10"/>
      <c r="L17" s="10"/>
      <c r="M17" s="58">
        <v>0</v>
      </c>
      <c r="N17" s="55"/>
      <c r="O17" s="22" t="s">
        <v>13</v>
      </c>
    </row>
    <row r="18" spans="1:15" ht="18" customHeight="1">
      <c r="A18" s="18"/>
      <c r="B18" s="21"/>
      <c r="C18" s="10"/>
      <c r="D18" s="20"/>
      <c r="E18" s="10" t="s">
        <v>20</v>
      </c>
      <c r="F18" s="10"/>
      <c r="G18" s="21"/>
      <c r="H18" s="10"/>
      <c r="I18" s="19"/>
      <c r="J18" s="19"/>
      <c r="K18" s="10"/>
      <c r="L18" s="10"/>
      <c r="M18" s="10"/>
      <c r="N18" s="10"/>
      <c r="O18" s="22"/>
    </row>
    <row r="19" spans="1:15" ht="18" customHeight="1">
      <c r="A19" s="18"/>
      <c r="B19" s="21"/>
      <c r="C19" s="10"/>
      <c r="D19" s="20"/>
      <c r="E19" s="10"/>
      <c r="F19" s="10"/>
      <c r="G19" s="21"/>
      <c r="H19" s="10"/>
      <c r="I19" s="19"/>
      <c r="J19" s="19"/>
      <c r="K19" s="10"/>
      <c r="L19" s="10"/>
      <c r="M19" s="10"/>
      <c r="N19" s="10"/>
      <c r="O19" s="22"/>
    </row>
    <row r="20" spans="1:15" ht="18" customHeight="1">
      <c r="A20" s="18"/>
      <c r="B20" s="21"/>
      <c r="C20" s="10"/>
      <c r="D20" s="20"/>
      <c r="E20" s="10"/>
      <c r="F20" s="10"/>
      <c r="G20" s="21"/>
      <c r="H20" s="10"/>
      <c r="I20" s="19"/>
      <c r="J20" s="19"/>
      <c r="K20" s="10"/>
      <c r="L20" s="10"/>
      <c r="M20" s="10"/>
      <c r="N20" s="10"/>
      <c r="O20" s="22"/>
    </row>
    <row r="21" spans="1:15" ht="18" customHeight="1">
      <c r="A21" s="18"/>
      <c r="B21" s="21" t="s">
        <v>21</v>
      </c>
      <c r="C21" s="10"/>
      <c r="D21" s="20">
        <f>M21</f>
        <v>0</v>
      </c>
      <c r="E21" s="10" t="s">
        <v>22</v>
      </c>
      <c r="F21" s="10"/>
      <c r="G21" s="21"/>
      <c r="H21" s="10"/>
      <c r="I21" s="19"/>
      <c r="J21" s="19"/>
      <c r="K21" s="10"/>
      <c r="L21" s="10"/>
      <c r="M21" s="58">
        <f>ROUNDUP(F22*H22*K22,)</f>
        <v>0</v>
      </c>
      <c r="N21" s="55"/>
      <c r="O21" s="22" t="s">
        <v>13</v>
      </c>
    </row>
    <row r="22" spans="1:15" ht="18" customHeight="1">
      <c r="A22" s="18"/>
      <c r="B22" s="21"/>
      <c r="C22" s="10"/>
      <c r="D22" s="20"/>
      <c r="E22" s="24" t="s">
        <v>23</v>
      </c>
      <c r="F22" s="10"/>
      <c r="G22" s="21" t="s">
        <v>24</v>
      </c>
      <c r="H22" s="10">
        <v>6000</v>
      </c>
      <c r="I22" s="59" t="s">
        <v>25</v>
      </c>
      <c r="J22" s="59"/>
      <c r="K22" s="10"/>
      <c r="L22" s="58" t="s">
        <v>26</v>
      </c>
      <c r="M22" s="60"/>
      <c r="N22" s="61"/>
      <c r="O22" s="22"/>
    </row>
    <row r="23" spans="1:15" ht="18" customHeight="1">
      <c r="A23" s="18"/>
      <c r="B23" s="21"/>
      <c r="C23" s="10"/>
      <c r="D23" s="20"/>
      <c r="E23" s="10" t="s">
        <v>27</v>
      </c>
      <c r="F23" s="10"/>
      <c r="G23" s="21"/>
      <c r="H23" s="10"/>
      <c r="I23" s="19"/>
      <c r="J23" s="19"/>
      <c r="K23" s="10"/>
      <c r="L23" s="10"/>
      <c r="M23" s="10"/>
      <c r="N23" s="10"/>
      <c r="O23" s="22"/>
    </row>
    <row r="24" spans="1:15" ht="18" customHeight="1">
      <c r="A24" s="18"/>
      <c r="B24" s="21"/>
      <c r="C24" s="10"/>
      <c r="D24" s="20"/>
      <c r="E24" s="10" t="s">
        <v>28</v>
      </c>
      <c r="F24" s="10"/>
      <c r="G24" s="21"/>
      <c r="H24" s="10"/>
      <c r="I24" s="19"/>
      <c r="J24" s="19"/>
      <c r="K24" s="10"/>
      <c r="L24" s="10"/>
      <c r="M24" s="10"/>
      <c r="N24" s="10"/>
      <c r="O24" s="22"/>
    </row>
    <row r="25" spans="1:15" ht="18" customHeight="1">
      <c r="A25" s="18"/>
      <c r="B25" s="21"/>
      <c r="C25" s="10"/>
      <c r="D25" s="20"/>
      <c r="E25" s="10"/>
      <c r="F25" s="10"/>
      <c r="G25" s="21"/>
      <c r="H25" s="10"/>
      <c r="I25" s="19"/>
      <c r="J25" s="19"/>
      <c r="K25" s="10"/>
      <c r="L25" s="10"/>
      <c r="M25" s="10"/>
      <c r="N25" s="10"/>
      <c r="O25" s="22"/>
    </row>
    <row r="26" spans="1:15" ht="18" customHeight="1">
      <c r="A26" s="18"/>
      <c r="B26" s="21"/>
      <c r="C26" s="10"/>
      <c r="D26" s="20"/>
      <c r="E26" s="10"/>
      <c r="F26" s="10"/>
      <c r="G26" s="21"/>
      <c r="H26" s="10"/>
      <c r="I26" s="19"/>
      <c r="J26" s="19"/>
      <c r="K26" s="10"/>
      <c r="L26" s="10"/>
      <c r="M26" s="10"/>
      <c r="N26" s="10"/>
      <c r="O26" s="22"/>
    </row>
    <row r="27" spans="1:15" s="31" customFormat="1" ht="18" customHeight="1">
      <c r="A27" s="25"/>
      <c r="B27" s="26"/>
      <c r="C27" s="27"/>
      <c r="D27" s="28"/>
      <c r="E27" s="29"/>
      <c r="F27" s="27"/>
      <c r="G27" s="26"/>
      <c r="H27" s="30"/>
      <c r="J27" s="32"/>
      <c r="K27" s="33"/>
      <c r="L27" s="34"/>
      <c r="M27" s="27"/>
      <c r="N27" s="27"/>
      <c r="O27" s="35"/>
    </row>
    <row r="28" spans="1:15" ht="18" customHeight="1">
      <c r="A28" s="18"/>
      <c r="B28" s="21"/>
      <c r="C28" s="10"/>
      <c r="D28" s="20"/>
      <c r="E28" s="10"/>
      <c r="F28" s="27"/>
      <c r="G28" s="21"/>
      <c r="H28" s="10"/>
      <c r="I28" s="19"/>
      <c r="J28" s="19"/>
      <c r="K28" s="10"/>
      <c r="L28" s="10"/>
      <c r="M28" s="10"/>
      <c r="N28" s="10"/>
      <c r="O28" s="22"/>
    </row>
    <row r="29" spans="1:15" ht="18" customHeight="1">
      <c r="A29" s="18"/>
      <c r="B29" s="21" t="s">
        <v>29</v>
      </c>
      <c r="C29" s="10"/>
      <c r="D29" s="20">
        <f>M29</f>
        <v>0</v>
      </c>
      <c r="E29" s="10" t="s">
        <v>19</v>
      </c>
      <c r="F29" s="10"/>
      <c r="G29" s="21"/>
      <c r="H29" s="10"/>
      <c r="I29" s="19"/>
      <c r="J29" s="19"/>
      <c r="K29" s="10"/>
      <c r="L29" s="10"/>
      <c r="M29" s="58">
        <f>ROUNDUP(F30*H30*J30,)</f>
        <v>0</v>
      </c>
      <c r="N29" s="55"/>
      <c r="O29" s="22" t="s">
        <v>13</v>
      </c>
    </row>
    <row r="30" spans="1:15" ht="18" customHeight="1">
      <c r="A30" s="18"/>
      <c r="B30" s="21"/>
      <c r="C30" s="10"/>
      <c r="D30" s="20"/>
      <c r="E30" s="24" t="s">
        <v>23</v>
      </c>
      <c r="F30" s="10"/>
      <c r="G30" s="21" t="s">
        <v>24</v>
      </c>
      <c r="H30" s="10">
        <v>1000</v>
      </c>
      <c r="I30" s="19" t="s">
        <v>30</v>
      </c>
      <c r="J30" s="19"/>
      <c r="K30" s="58" t="s">
        <v>31</v>
      </c>
      <c r="L30" s="58"/>
      <c r="M30" s="10"/>
      <c r="N30" s="10"/>
      <c r="O30" s="22"/>
    </row>
    <row r="31" spans="1:15" ht="18" customHeight="1">
      <c r="A31" s="18"/>
      <c r="B31" s="21"/>
      <c r="C31" s="10"/>
      <c r="D31" s="20"/>
      <c r="E31" s="24"/>
      <c r="F31" s="10"/>
      <c r="G31" s="21"/>
      <c r="H31" s="10"/>
      <c r="I31" s="19"/>
      <c r="J31" s="19"/>
      <c r="K31" s="19"/>
      <c r="L31" s="19"/>
      <c r="M31" s="10"/>
      <c r="N31" s="10"/>
      <c r="O31" s="22"/>
    </row>
    <row r="32" spans="1:15" ht="18" customHeight="1">
      <c r="A32" s="18"/>
      <c r="B32" s="21" t="s">
        <v>32</v>
      </c>
      <c r="C32" s="10"/>
      <c r="D32" s="20">
        <f>M32</f>
        <v>0</v>
      </c>
      <c r="E32" s="10" t="s">
        <v>19</v>
      </c>
      <c r="F32" s="10"/>
      <c r="G32" s="21"/>
      <c r="H32" s="10"/>
      <c r="I32" s="19"/>
      <c r="J32" s="19"/>
      <c r="K32" s="54"/>
      <c r="L32" s="54"/>
      <c r="M32" s="55"/>
      <c r="N32" s="55"/>
      <c r="O32" s="22" t="s">
        <v>13</v>
      </c>
    </row>
    <row r="33" spans="1:15" ht="18" customHeight="1">
      <c r="A33" s="18"/>
      <c r="B33" s="21"/>
      <c r="C33" s="10"/>
      <c r="D33" s="20"/>
      <c r="E33" s="24"/>
      <c r="F33" s="10"/>
      <c r="G33" s="21"/>
      <c r="H33" s="10"/>
      <c r="I33" s="19"/>
      <c r="J33" s="19"/>
      <c r="K33" s="10"/>
      <c r="L33" s="10"/>
      <c r="M33" s="10"/>
      <c r="N33" s="10"/>
      <c r="O33" s="22"/>
    </row>
    <row r="34" spans="1:15" ht="18" customHeight="1">
      <c r="A34" s="18"/>
      <c r="B34" s="21" t="s">
        <v>33</v>
      </c>
      <c r="C34" s="10"/>
      <c r="D34" s="20">
        <f>M34</f>
        <v>0</v>
      </c>
      <c r="E34" s="10" t="s">
        <v>19</v>
      </c>
      <c r="F34" s="10"/>
      <c r="G34" s="21" t="s">
        <v>34</v>
      </c>
      <c r="H34" s="10"/>
      <c r="I34" s="19" t="s">
        <v>16</v>
      </c>
      <c r="J34" s="19"/>
      <c r="K34" s="54" t="s">
        <v>35</v>
      </c>
      <c r="L34" s="54"/>
      <c r="M34" s="55">
        <f>ROUNDUP(F34*H34*J34,)</f>
        <v>0</v>
      </c>
      <c r="N34" s="55"/>
      <c r="O34" s="22" t="s">
        <v>13</v>
      </c>
    </row>
    <row r="35" spans="1:15" ht="18" customHeight="1">
      <c r="A35" s="18"/>
      <c r="B35" s="19"/>
      <c r="C35" s="10"/>
      <c r="D35" s="20"/>
      <c r="E35" s="10"/>
      <c r="F35" s="10"/>
      <c r="G35" s="21"/>
      <c r="H35" s="10"/>
      <c r="I35" s="19"/>
      <c r="J35" s="19"/>
      <c r="K35" s="10"/>
      <c r="L35" s="10"/>
      <c r="M35" s="10"/>
      <c r="N35" s="10"/>
      <c r="O35" s="22"/>
    </row>
    <row r="36" spans="1:15" ht="21.75" customHeight="1">
      <c r="A36" s="36" t="s">
        <v>36</v>
      </c>
      <c r="B36" s="37" t="s">
        <v>37</v>
      </c>
      <c r="C36" s="38"/>
      <c r="D36" s="39">
        <f>SUM(D9:D35)</f>
        <v>0</v>
      </c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40"/>
    </row>
    <row r="37" spans="1:15" ht="21.75" customHeight="1">
      <c r="A37" s="41" t="s">
        <v>38</v>
      </c>
      <c r="B37" s="42" t="s">
        <v>39</v>
      </c>
      <c r="C37" s="43"/>
      <c r="D37" s="44">
        <f>ROUNDUP(D36*0.3,)</f>
        <v>0</v>
      </c>
      <c r="E37" s="43"/>
      <c r="F37" s="43" t="s">
        <v>40</v>
      </c>
      <c r="G37" s="43"/>
      <c r="H37" s="43"/>
      <c r="I37" s="43"/>
      <c r="J37" s="43"/>
      <c r="K37" s="43"/>
      <c r="L37" s="43"/>
      <c r="M37" s="43"/>
      <c r="N37" s="43"/>
      <c r="O37" s="45"/>
    </row>
    <row r="38" spans="1:15" ht="21.75" customHeight="1">
      <c r="A38" s="41" t="s">
        <v>41</v>
      </c>
      <c r="B38" s="42" t="s">
        <v>42</v>
      </c>
      <c r="C38" s="43"/>
      <c r="D38" s="44">
        <f>SUM(D36:D37)</f>
        <v>0</v>
      </c>
      <c r="E38" s="43"/>
      <c r="F38" s="43" t="s">
        <v>43</v>
      </c>
      <c r="G38" s="43"/>
      <c r="H38" s="43"/>
      <c r="I38" s="43"/>
      <c r="J38" s="43"/>
      <c r="K38" s="43"/>
      <c r="L38" s="43"/>
      <c r="M38" s="43"/>
      <c r="N38" s="43"/>
      <c r="O38" s="45"/>
    </row>
    <row r="39" spans="1:15" ht="21.75" customHeight="1" thickBot="1">
      <c r="A39" s="46" t="s">
        <v>44</v>
      </c>
      <c r="B39" s="47" t="s">
        <v>45</v>
      </c>
      <c r="C39" s="48"/>
      <c r="D39" s="49">
        <f>ROUNDDOWN(D38*0.05,)</f>
        <v>0</v>
      </c>
      <c r="E39" s="48"/>
      <c r="F39" s="48" t="s">
        <v>46</v>
      </c>
      <c r="G39" s="48"/>
      <c r="H39" s="48"/>
      <c r="I39" s="48"/>
      <c r="J39" s="48"/>
      <c r="K39" s="48"/>
      <c r="L39" s="48"/>
      <c r="M39" s="48"/>
      <c r="N39" s="48"/>
      <c r="O39" s="50"/>
    </row>
    <row r="40" spans="1:15" ht="21.75" customHeight="1" thickTop="1">
      <c r="A40" s="56" t="s">
        <v>47</v>
      </c>
      <c r="B40" s="57"/>
      <c r="C40" s="57"/>
      <c r="D40" s="51">
        <f>SUM(D38:D39)</f>
        <v>0</v>
      </c>
      <c r="E40" s="52"/>
      <c r="F40" s="52" t="s">
        <v>48</v>
      </c>
      <c r="G40" s="52"/>
      <c r="H40" s="52"/>
      <c r="I40" s="52"/>
      <c r="J40" s="52"/>
      <c r="K40" s="52"/>
      <c r="L40" s="52"/>
      <c r="M40" s="52"/>
      <c r="N40" s="52"/>
      <c r="O40" s="53"/>
    </row>
  </sheetData>
  <sheetProtection/>
  <mergeCells count="22">
    <mergeCell ref="M17:N17"/>
    <mergeCell ref="A1:O1"/>
    <mergeCell ref="A2:O2"/>
    <mergeCell ref="L4:N4"/>
    <mergeCell ref="D5:O5"/>
    <mergeCell ref="A8:C8"/>
    <mergeCell ref="E8:O8"/>
    <mergeCell ref="E11:F11"/>
    <mergeCell ref="H11:I11"/>
    <mergeCell ref="K11:L11"/>
    <mergeCell ref="M11:N11"/>
    <mergeCell ref="E14:F14"/>
    <mergeCell ref="K34:L34"/>
    <mergeCell ref="M34:N34"/>
    <mergeCell ref="A40:C40"/>
    <mergeCell ref="M21:N21"/>
    <mergeCell ref="I22:J22"/>
    <mergeCell ref="L22:N22"/>
    <mergeCell ref="M29:N29"/>
    <mergeCell ref="K30:L30"/>
    <mergeCell ref="K32:L32"/>
    <mergeCell ref="M32:N32"/>
  </mergeCells>
  <printOptions/>
  <pageMargins left="0.7874015748031497" right="0.5" top="0.58" bottom="0.49" header="0.62" footer="0.4"/>
  <pageSetup horizontalDpi="300" verticalDpi="300" orientation="portrait" paperSize="9" r:id="rId1"/>
  <headerFooter alignWithMargins="0">
    <oddHeader>&amp;L&amp;"ＭＳ Ｐ明朝,標準"様式１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koji</dc:creator>
  <cp:keywords/>
  <dc:description/>
  <cp:lastModifiedBy>管理者</cp:lastModifiedBy>
  <dcterms:created xsi:type="dcterms:W3CDTF">2012-05-01T10:59:33Z</dcterms:created>
  <dcterms:modified xsi:type="dcterms:W3CDTF">2012-05-02T14:35:55Z</dcterms:modified>
  <cp:category/>
  <cp:version/>
  <cp:contentType/>
  <cp:contentStatus/>
</cp:coreProperties>
</file>